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6e458abbb8e538c/ドキュメント/IT/システムテスト/野村DXテスト計画/外部連結テスト/"/>
    </mc:Choice>
  </mc:AlternateContent>
  <xr:revisionPtr revIDLastSave="6" documentId="8_{5170CBD2-0E9A-4B1A-AD4D-B022FBD42110}" xr6:coauthVersionLast="47" xr6:coauthVersionMax="47" xr10:uidLastSave="{869105E5-4167-47AA-B468-9F5227456A8B}"/>
  <bookViews>
    <workbookView xWindow="-110" yWindow="-110" windowWidth="19420" windowHeight="11500" activeTab="1" xr2:uid="{88B65800-A7D6-4A12-8112-DBEA422191DD}"/>
  </bookViews>
  <sheets>
    <sheet name="IF一覧" sheetId="1" r:id="rId1"/>
    <sheet name="ケース・結果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4" i="2" l="1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16" i="2"/>
  <c r="B30" i="2"/>
  <c r="D30" i="2" s="1"/>
  <c r="B29" i="2"/>
  <c r="D29" i="2" s="1"/>
  <c r="B28" i="2"/>
  <c r="D28" i="2" s="1"/>
  <c r="B27" i="2"/>
  <c r="D27" i="2" s="1"/>
  <c r="B26" i="2"/>
  <c r="D26" i="2" s="1"/>
  <c r="B25" i="2"/>
  <c r="D25" i="2" s="1"/>
  <c r="B24" i="2"/>
  <c r="D24" i="2" s="1"/>
  <c r="B23" i="2"/>
  <c r="D23" i="2" s="1"/>
  <c r="B19" i="2"/>
  <c r="D19" i="2" s="1"/>
  <c r="B20" i="2"/>
  <c r="B21" i="2"/>
  <c r="B22" i="2"/>
  <c r="D22" i="2"/>
  <c r="D21" i="2"/>
  <c r="D20" i="2"/>
  <c r="B18" i="2"/>
  <c r="D18" i="2" s="1"/>
  <c r="B17" i="2"/>
  <c r="D17" i="2" s="1"/>
  <c r="B15" i="2"/>
  <c r="D15" i="2" s="1"/>
  <c r="B14" i="2"/>
  <c r="D14" i="2" s="1"/>
  <c r="B13" i="2"/>
  <c r="D13" i="2" s="1"/>
  <c r="B12" i="2"/>
  <c r="D12" i="2" s="1"/>
  <c r="B11" i="2"/>
  <c r="D11" i="2" s="1"/>
  <c r="B10" i="2"/>
  <c r="D10" i="2" s="1"/>
  <c r="B9" i="2"/>
  <c r="D9" i="2" s="1"/>
  <c r="B8" i="2"/>
  <c r="D8" i="2" s="1"/>
  <c r="B7" i="2"/>
  <c r="D7" i="2" s="1"/>
  <c r="B6" i="2"/>
  <c r="D6" i="2" s="1"/>
  <c r="B5" i="2"/>
  <c r="D5" i="2" s="1"/>
  <c r="B4" i="2"/>
  <c r="D4" i="2" s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</calcChain>
</file>

<file path=xl/sharedStrings.xml><?xml version="1.0" encoding="utf-8"?>
<sst xmlns="http://schemas.openxmlformats.org/spreadsheetml/2006/main" count="545" uniqueCount="258">
  <si>
    <t>No</t>
  </si>
  <si>
    <t>No</t>
    <phoneticPr fontId="2"/>
  </si>
  <si>
    <t>IF名称(論理名)</t>
    <rPh sb="2" eb="4">
      <t>メイショウ</t>
    </rPh>
    <rPh sb="5" eb="8">
      <t>ロンリメイ</t>
    </rPh>
    <phoneticPr fontId="2"/>
  </si>
  <si>
    <t>IF名称(物理名)</t>
    <rPh sb="2" eb="4">
      <t>メイショウ</t>
    </rPh>
    <rPh sb="5" eb="8">
      <t>ブツリメイ</t>
    </rPh>
    <phoneticPr fontId="2"/>
  </si>
  <si>
    <t>Adobe API001 署名依頼</t>
    <rPh sb="13" eb="17">
      <t>ショメイイライ</t>
    </rPh>
    <phoneticPr fontId="2"/>
  </si>
  <si>
    <t>agreements(POST)</t>
    <phoneticPr fontId="2"/>
  </si>
  <si>
    <t>Adobe API002 入力されたPDFファイルを取得</t>
    <rPh sb="13" eb="15">
      <t>ニュウリョク</t>
    </rPh>
    <rPh sb="26" eb="28">
      <t>シュトク</t>
    </rPh>
    <phoneticPr fontId="2"/>
  </si>
  <si>
    <t>combinedDocument(GET)</t>
  </si>
  <si>
    <t>combinedDocument(GET)</t>
    <phoneticPr fontId="2"/>
  </si>
  <si>
    <t>Adobe API003 監査レポートの取得</t>
    <rPh sb="13" eb="15">
      <t>カンサ</t>
    </rPh>
    <rPh sb="20" eb="22">
      <t>シュトク</t>
    </rPh>
    <phoneticPr fontId="2"/>
  </si>
  <si>
    <t>auditTrail(GET)</t>
    <phoneticPr fontId="2"/>
  </si>
  <si>
    <t>Adobe API004 入力されたデータの取得</t>
    <rPh sb="13" eb="15">
      <t>ニュウリョク</t>
    </rPh>
    <rPh sb="22" eb="24">
      <t>シュトク</t>
    </rPh>
    <phoneticPr fontId="2"/>
  </si>
  <si>
    <t>formData(GET)</t>
    <phoneticPr fontId="2"/>
  </si>
  <si>
    <t>Adobe API005 ステータス更新</t>
    <rPh sb="18" eb="20">
      <t>コウシン</t>
    </rPh>
    <phoneticPr fontId="2"/>
  </si>
  <si>
    <t>state(PUT)</t>
    <phoneticPr fontId="2"/>
  </si>
  <si>
    <t>Adobe API006 承認用のURLを取得</t>
    <rPh sb="13" eb="17">
      <t>ショウニ</t>
    </rPh>
    <rPh sb="21" eb="23">
      <t>シュトク</t>
    </rPh>
    <phoneticPr fontId="2"/>
  </si>
  <si>
    <t>signingUrls(GET)</t>
    <phoneticPr fontId="2"/>
  </si>
  <si>
    <t>Adobe API007 署名依頼の再送</t>
    <rPh sb="13" eb="17">
      <t>ショメイイライ</t>
    </rPh>
    <rPh sb="18" eb="20">
      <t>サイソウ</t>
    </rPh>
    <phoneticPr fontId="2"/>
  </si>
  <si>
    <t>reminders(POST)</t>
    <phoneticPr fontId="2"/>
  </si>
  <si>
    <t>Adobe API008 署名者の本人確認レポート取得</t>
    <rPh sb="13" eb="16">
      <t>ショメイシャ</t>
    </rPh>
    <rPh sb="17" eb="21">
      <t>ホンニンカクニン</t>
    </rPh>
    <rPh sb="25" eb="27">
      <t>シュトク</t>
    </rPh>
    <phoneticPr fontId="2"/>
  </si>
  <si>
    <t>signerIdentityReport(POST)</t>
    <phoneticPr fontId="2"/>
  </si>
  <si>
    <t>Adobe Webhook001 契約書の署名完了</t>
    <rPh sb="17" eb="20">
      <t>ケイヤクショ</t>
    </rPh>
    <rPh sb="21" eb="25">
      <t>ショメイカンリョウ</t>
    </rPh>
    <phoneticPr fontId="2"/>
  </si>
  <si>
    <t>AGREEMENT_ACTION_COMPLETED</t>
    <phoneticPr fontId="2"/>
  </si>
  <si>
    <t>Adobe Webhook002 お客様からのキャンセル</t>
    <rPh sb="18" eb="20">
      <t>キャクサマ</t>
    </rPh>
    <phoneticPr fontId="2"/>
  </si>
  <si>
    <t>AGREEMENT_REJECTED</t>
    <phoneticPr fontId="2"/>
  </si>
  <si>
    <t>Adobe Webhook003 契約書ワークフローが完了しました</t>
    <rPh sb="17" eb="20">
      <t>ケイヤクショ</t>
    </rPh>
    <rPh sb="27" eb="29">
      <t>カンリョウ</t>
    </rPh>
    <phoneticPr fontId="2"/>
  </si>
  <si>
    <t>AGREEMENT_WORKFLOW_COMPLETED</t>
    <phoneticPr fontId="2"/>
  </si>
  <si>
    <t>IF分類</t>
    <rPh sb="2" eb="4">
      <t>ブンルイ</t>
    </rPh>
    <phoneticPr fontId="2"/>
  </si>
  <si>
    <t>Adobe API</t>
  </si>
  <si>
    <t>Adobe API</t>
    <phoneticPr fontId="2"/>
  </si>
  <si>
    <t>Adobe Webhook</t>
  </si>
  <si>
    <t>Adobe Webhook</t>
    <phoneticPr fontId="2"/>
  </si>
  <si>
    <t>UiPath</t>
    <phoneticPr fontId="2"/>
  </si>
  <si>
    <t>UiPath API</t>
  </si>
  <si>
    <t>UiPath API</t>
    <phoneticPr fontId="2"/>
  </si>
  <si>
    <t>UiPath Webhook</t>
  </si>
  <si>
    <t>UiPath Webhook</t>
    <phoneticPr fontId="2"/>
  </si>
  <si>
    <t>PDA</t>
    <phoneticPr fontId="2"/>
  </si>
  <si>
    <t>PDA API</t>
  </si>
  <si>
    <t>PDA API</t>
    <phoneticPr fontId="2"/>
  </si>
  <si>
    <t>Exchange</t>
    <phoneticPr fontId="2"/>
  </si>
  <si>
    <t>Exchangeメール</t>
    <phoneticPr fontId="2"/>
  </si>
  <si>
    <t>テストID</t>
  </si>
  <si>
    <t>大分類</t>
    <rPh sb="0" eb="3">
      <t>ダイブンルイ</t>
    </rPh>
    <phoneticPr fontId="2"/>
  </si>
  <si>
    <t>中分類</t>
    <rPh sb="0" eb="3">
      <t>チュウブンルイ</t>
    </rPh>
    <phoneticPr fontId="2"/>
  </si>
  <si>
    <t>小分類</t>
    <rPh sb="0" eb="3">
      <t>ショウブンルイ</t>
    </rPh>
    <phoneticPr fontId="2"/>
  </si>
  <si>
    <t>管理情報</t>
    <rPh sb="0" eb="2">
      <t>カンリ</t>
    </rPh>
    <rPh sb="2" eb="4">
      <t>ジョウホウ</t>
    </rPh>
    <phoneticPr fontId="2"/>
  </si>
  <si>
    <t>対象IF名</t>
    <rPh sb="0" eb="2">
      <t>タイショウ</t>
    </rPh>
    <rPh sb="4" eb="5">
      <t>メイ</t>
    </rPh>
    <phoneticPr fontId="2"/>
  </si>
  <si>
    <t>テスト観点</t>
    <rPh sb="3" eb="5">
      <t>カンテン</t>
    </rPh>
    <phoneticPr fontId="2"/>
  </si>
  <si>
    <t>テストケース</t>
    <phoneticPr fontId="2"/>
  </si>
  <si>
    <t>テスト項目</t>
    <rPh sb="3" eb="5">
      <t>コウモク</t>
    </rPh>
    <phoneticPr fontId="2"/>
  </si>
  <si>
    <t>テスト手順</t>
    <rPh sb="3" eb="5">
      <t>テジュン</t>
    </rPh>
    <phoneticPr fontId="2"/>
  </si>
  <si>
    <t>テストデータ</t>
    <phoneticPr fontId="2"/>
  </si>
  <si>
    <t>期待結果</t>
    <rPh sb="0" eb="4">
      <t>キタイケッカ</t>
    </rPh>
    <phoneticPr fontId="2"/>
  </si>
  <si>
    <t>テスト内容</t>
    <rPh sb="3" eb="5">
      <t>ナイヨウ</t>
    </rPh>
    <phoneticPr fontId="2"/>
  </si>
  <si>
    <t>機能</t>
  </si>
  <si>
    <t>機能</t>
    <rPh sb="0" eb="2">
      <t>キノウ</t>
    </rPh>
    <phoneticPr fontId="2"/>
  </si>
  <si>
    <t>正常系</t>
  </si>
  <si>
    <t>正常系</t>
    <rPh sb="0" eb="3">
      <t>セイジョウケイ</t>
    </rPh>
    <phoneticPr fontId="2"/>
  </si>
  <si>
    <t>IF機能分類</t>
    <rPh sb="2" eb="6">
      <t>キノウブンルイ</t>
    </rPh>
    <phoneticPr fontId="2"/>
  </si>
  <si>
    <t>更新系</t>
  </si>
  <si>
    <t>更新系</t>
    <rPh sb="0" eb="3">
      <t>コウシンケイ</t>
    </rPh>
    <phoneticPr fontId="2"/>
  </si>
  <si>
    <t>参照系</t>
  </si>
  <si>
    <t>参照系</t>
    <rPh sb="0" eb="3">
      <t>サンショウケイ</t>
    </rPh>
    <phoneticPr fontId="2"/>
  </si>
  <si>
    <t>リクエスト送信</t>
  </si>
  <si>
    <t>リクエスト送信</t>
    <rPh sb="5" eb="7">
      <t>ソウシン</t>
    </rPh>
    <phoneticPr fontId="2"/>
  </si>
  <si>
    <t>必須パラメータのみ設定したPOSTリクエストを実行</t>
  </si>
  <si>
    <t>レスポンス確認</t>
  </si>
  <si>
    <t>レスポンス確認</t>
    <rPh sb="5" eb="7">
      <t>カクニン</t>
    </rPh>
    <phoneticPr fontId="2"/>
  </si>
  <si>
    <t>レスポンスのステータスコード、データ内容、データ形式を確認</t>
  </si>
  <si>
    <t>データ整合性確認</t>
    <rPh sb="3" eb="8">
      <t>セイゴウセイカクニン</t>
    </rPh>
    <phoneticPr fontId="2"/>
  </si>
  <si>
    <t>異常系</t>
  </si>
  <si>
    <t>異常系</t>
    <rPh sb="0" eb="3">
      <t>イジョウケイ</t>
    </rPh>
    <phoneticPr fontId="2"/>
  </si>
  <si>
    <t>必須パラメータに不整合がある状態でPOSTリクエストを実行</t>
  </si>
  <si>
    <t>リクエスト送信(必須パラメータ不正)</t>
  </si>
  <si>
    <t>リクエスト送信(必須パラメータ不正)</t>
    <rPh sb="5" eb="7">
      <t>ソウシン</t>
    </rPh>
    <rPh sb="8" eb="10">
      <t>ヒッス</t>
    </rPh>
    <rPh sb="15" eb="17">
      <t>フセイ</t>
    </rPh>
    <phoneticPr fontId="2"/>
  </si>
  <si>
    <t>リクエスト送信(不正APIエンドポイント指定)</t>
    <rPh sb="5" eb="7">
      <t>ソウシン</t>
    </rPh>
    <rPh sb="8" eb="10">
      <t>フセイ</t>
    </rPh>
    <rPh sb="20" eb="22">
      <t>シテイ</t>
    </rPh>
    <phoneticPr fontId="2"/>
  </si>
  <si>
    <t>リクエスト送信(非稼働時エラー)</t>
    <rPh sb="5" eb="7">
      <t>ソウシン</t>
    </rPh>
    <rPh sb="8" eb="12">
      <t>ヒカドウジ</t>
    </rPh>
    <phoneticPr fontId="2"/>
  </si>
  <si>
    <t>リクエスト送信(不存在ユーザーID指定)</t>
    <rPh sb="5" eb="7">
      <t>ソウシン</t>
    </rPh>
    <rPh sb="8" eb="11">
      <t>フソンザイ</t>
    </rPh>
    <rPh sb="17" eb="19">
      <t>シテイ</t>
    </rPh>
    <phoneticPr fontId="2"/>
  </si>
  <si>
    <t>リクエスト送信(権限無し)</t>
  </si>
  <si>
    <t>リクエスト送信(権限無し)</t>
    <rPh sb="5" eb="7">
      <t>ソウシン</t>
    </rPh>
    <rPh sb="8" eb="11">
      <t>ケンゲンナ</t>
    </rPh>
    <phoneticPr fontId="2"/>
  </si>
  <si>
    <t>レスポンスのステータスコード、エラーメッセージを確認</t>
  </si>
  <si>
    <t>エラー後にデータが更新されていないことを確認</t>
  </si>
  <si>
    <t>必須パラメータのみ設定したGETリクエストを実行</t>
  </si>
  <si>
    <t>必須パラメータに不整合がある状態でGETリクエストを実行</t>
  </si>
  <si>
    <t>正常な署名依頼のリクエストを送信</t>
  </si>
  <si>
    <t>必須パラメータ（文書ID、受信者情報）</t>
  </si>
  <si>
    <t>ステータスコード200が返却され、署名依頼が作成される</t>
  </si>
  <si>
    <t>レスポンスを取得して内容を確認</t>
  </si>
  <si>
    <t>正常な署名依頼リクエスト</t>
  </si>
  <si>
    <t>ステータスコード200、agreementIdが返却される</t>
  </si>
  <si>
    <t>DBまたは管理画面でデータ反映確認</t>
  </si>
  <si>
    <t>ステータスコード200、DB上に対象データが正しく登録されている</t>
  </si>
  <si>
    <t>パラメータ欠損または不正値を指定</t>
  </si>
  <si>
    <t>文書IDを空欄</t>
  </si>
  <si>
    <t>ステータスコード400、エラーメッセージ返却、署名依頼は作成されない</t>
  </si>
  <si>
    <t>不正なURLに対してリクエスト送信</t>
  </si>
  <si>
    <t>エンドポイントを誤って指定</t>
  </si>
  <si>
    <t>/agreements_wrong</t>
  </si>
  <si>
    <t>ステータスコード404が返却される</t>
  </si>
  <si>
    <t>サーバ非稼働時にリクエスト送信</t>
  </si>
  <si>
    <t>API停止状態を模擬</t>
  </si>
  <si>
    <t>正常リクエスト</t>
  </si>
  <si>
    <t>ステータスコード503が返却される</t>
  </si>
  <si>
    <t>不存在ユーザーでリクエスト送信</t>
  </si>
  <si>
    <t>存在しないユーザーIDを指定</t>
  </si>
  <si>
    <t>userId=999999</t>
  </si>
  <si>
    <t>ステータスコード404、エラーメッセージ返却</t>
  </si>
  <si>
    <t>権限のないユーザーでリクエスト送信</t>
  </si>
  <si>
    <t>認証トークンを無効に設定</t>
  </si>
  <si>
    <t>無効トークン</t>
  </si>
  <si>
    <t>ステータスコード403、エラーメッセージ返却</t>
  </si>
  <si>
    <t>異常ケース後にレスポンス取得</t>
  </si>
  <si>
    <t>異常リクエスト</t>
  </si>
  <si>
    <t>ステータスコード400/403/404いずれか、エラーメッセージ返却</t>
  </si>
  <si>
    <t>DB確認</t>
  </si>
  <si>
    <t>データベース上に署名依頼が登録されていない</t>
  </si>
  <si>
    <t>正常なdocumentIdでリクエスト</t>
  </si>
  <si>
    <t>documentId=有効ID</t>
  </si>
  <si>
    <t>ステータスコード200、PDFバイナリ返却</t>
  </si>
  <si>
    <t>レスポンスを確認</t>
  </si>
  <si>
    <t>正常なdocumentId</t>
  </si>
  <si>
    <t>ステータスコード200、PDF形式で返却</t>
  </si>
  <si>
    <t>documentId欠損または不正</t>
  </si>
  <si>
    <t>documentId=null</t>
  </si>
  <si>
    <t>ステータスコード400、エラーメッセージ返却</t>
  </si>
  <si>
    <t>エンドポイントを誤指定</t>
  </si>
  <si>
    <t>/combinedDocument_wrong</t>
  </si>
  <si>
    <t>ITB_Adobe_019</t>
  </si>
  <si>
    <t>Webhook 署名依頼作成通知</t>
  </si>
  <si>
    <t>AGREEMENT_CREATED (Webhook)</t>
  </si>
  <si>
    <t>通知系</t>
  </si>
  <si>
    <t>通知受信</t>
  </si>
  <si>
    <t>署名依頼作成イベント発生後に通知を受信</t>
  </si>
  <si>
    <t>APIでagreements(POST)を実行しWebhook受信を確認</t>
  </si>
  <si>
    <t>Webhookが受信され、event=AGREEMENT_CREATED が通知される</t>
  </si>
  <si>
    <t>Webhook 署名完了通知</t>
  </si>
  <si>
    <t>AGREEMENT_SIGNED (Webhook)</t>
  </si>
  <si>
    <t>署名完了イベント発生後に通知を受信</t>
  </si>
  <si>
    <t>受信者が署名を完了 → Webhook受信確認</t>
  </si>
  <si>
    <t>完了済み署名データ</t>
  </si>
  <si>
    <t>Webhookが受信され、event=AGREEMENT_SIGNED が通知される</t>
  </si>
  <si>
    <t>Webhook 署名依頼キャンセル通知</t>
  </si>
  <si>
    <t>AGREEMENT_CANCELLED (Webhook)</t>
  </si>
  <si>
    <t>署名依頼キャンセルイベント発生後に通知を受信</t>
  </si>
  <si>
    <t>管理画面から署名依頼キャンセル → Webhook受信確認</t>
  </si>
  <si>
    <t>キャンセル対象署名依頼</t>
  </si>
  <si>
    <t>Webhookが受信され、event=AGREEMENT_CANCELLED が通知される</t>
  </si>
  <si>
    <t>Webhook 通知認証確認</t>
  </si>
  <si>
    <t>全Webhook共通</t>
  </si>
  <si>
    <t>認証確認</t>
  </si>
  <si>
    <t>Webhookリクエストに含まれる認証情報を確認</t>
  </si>
  <si>
    <t>リクエストヘッダの署名検証を実行</t>
  </si>
  <si>
    <t>署名鍵</t>
  </si>
  <si>
    <t>リクエスト署名が正しく検証される</t>
  </si>
  <si>
    <t>Webhook 不正通知（署名改ざん）</t>
  </si>
  <si>
    <t>認証失敗</t>
  </si>
  <si>
    <t>不正な署名で送信されたWebhookを拒否</t>
  </si>
  <si>
    <t>Webhook署名を意図的に改ざんして送信</t>
  </si>
  <si>
    <t>改ざんリクエスト</t>
  </si>
  <si>
    <t>ステータスコード401が返却され、通知は処理されない</t>
  </si>
  <si>
    <t>Webhook 通知受信不可（エンドポイントダウン）</t>
  </si>
  <si>
    <t>通知失敗</t>
  </si>
  <si>
    <t>エンドポイントがダウンしている状態で通知送信</t>
  </si>
  <si>
    <t>テスト環境でWebhook受信サーバを停止</t>
  </si>
  <si>
    <t>署名依頼作成イベント</t>
  </si>
  <si>
    <t>Adobe側でリトライ処理が行われる（一定回数通知再送）</t>
  </si>
  <si>
    <t>Webhook 不正エンドポイント</t>
  </si>
  <si>
    <t>送信失敗</t>
  </si>
  <si>
    <t>不正なエンドポイントURLが登録された場合の挙動確認</t>
  </si>
  <si>
    <t>Webhook URLを誤った値に設定</t>
  </si>
  <si>
    <t>通知送信失敗、エラーが記録される</t>
  </si>
  <si>
    <t>Webhook データ整合性確認</t>
  </si>
  <si>
    <t>データ検証</t>
  </si>
  <si>
    <t>Webhook通知内容と実際のDB状態の整合性確認</t>
  </si>
  <si>
    <t>Webhook受信後、DB照合</t>
  </si>
  <si>
    <t>agreements(POST) で作成した署名依頼</t>
  </si>
  <si>
    <t>Webhook内容のagreementIdとDB上のIDが一致</t>
  </si>
  <si>
    <r>
      <t>URL=</t>
    </r>
    <r>
      <rPr>
        <sz val="10"/>
        <color theme="1"/>
        <rFont val="Meiryo UI"/>
        <family val="3"/>
        <charset val="128"/>
      </rPr>
      <t>http://invalid.local/webhook</t>
    </r>
  </si>
  <si>
    <t>ITB_UiPath_001</t>
  </si>
  <si>
    <t>UiPath ジョブ開始</t>
  </si>
  <si>
    <t>jobs/start (POST)</t>
  </si>
  <si>
    <t>正常なジョブ開始リクエストを送信</t>
  </si>
  <si>
    <t>processKey, robotId</t>
  </si>
  <si>
    <t>ステータスコード200、ジョブが開始される</t>
  </si>
  <si>
    <t>ITB_UiPath_002</t>
  </si>
  <si>
    <t>不正または欠損パラメータでリクエスト</t>
  </si>
  <si>
    <t>processKey欠損</t>
  </si>
  <si>
    <t>robotIdのみ</t>
  </si>
  <si>
    <t>ITB_UiPath_003</t>
  </si>
  <si>
    <t>無効なアクセストークンで送信</t>
  </si>
  <si>
    <t>無効トークン指定</t>
  </si>
  <si>
    <t>不正JWT</t>
  </si>
  <si>
    <t>ITB_UiPath_004</t>
  </si>
  <si>
    <t>UiPath ジョブ完了通知</t>
  </si>
  <si>
    <t>job.completed (Webhook)</t>
  </si>
  <si>
    <t>ジョブ完了後にWebhookを受信</t>
  </si>
  <si>
    <t>ジョブ実行完了後の通知確認</t>
  </si>
  <si>
    <t>正常ジョブ</t>
  </si>
  <si>
    <t>Webhook受信し、event=job.completed が通知される</t>
  </si>
  <si>
    <t>ITB_UiPath_005</t>
  </si>
  <si>
    <t>UiPath ジョブ失敗通知</t>
  </si>
  <si>
    <t>job.faulted (Webhook)</t>
  </si>
  <si>
    <t>ジョブ異常終了後にWebhookを受信</t>
  </si>
  <si>
    <t>異常ジョブ実行後の通知確認</t>
  </si>
  <si>
    <t>不正入力データ</t>
  </si>
  <si>
    <t>Webhook受信し、event=job.faulted が通知される</t>
  </si>
  <si>
    <t>ITB_UiPath_006</t>
  </si>
  <si>
    <t>UiPath Webhook 認証確認</t>
  </si>
  <si>
    <t>不正署名のWebhookを送信</t>
  </si>
  <si>
    <t>署名改ざん</t>
  </si>
  <si>
    <t>不正署名</t>
  </si>
  <si>
    <t>ステータスコード401、通知は処理されない</t>
  </si>
  <si>
    <t>ITB_PDA_001</t>
  </si>
  <si>
    <t>PDA データ登録</t>
  </si>
  <si>
    <t>pdaData(POST)</t>
  </si>
  <si>
    <t>正常なPDA登録リクエスト送信</t>
  </si>
  <si>
    <t>pdaId, userId, dataPayload</t>
  </si>
  <si>
    <t>ステータスコード200、データが登録される</t>
  </si>
  <si>
    <t>ITB_PDA_002</t>
  </si>
  <si>
    <t>不正値や欠損を指定して送信</t>
  </si>
  <si>
    <t>pdaId=null</t>
  </si>
  <si>
    <t>userIdのみ</t>
  </si>
  <si>
    <t>ITB_PDA_003</t>
  </si>
  <si>
    <t>無効なトークンで送信</t>
  </si>
  <si>
    <t>無効JWT</t>
  </si>
  <si>
    <t>不正認証情報</t>
  </si>
  <si>
    <t>ステータスコード403、登録されない</t>
  </si>
  <si>
    <t>Exchange メール</t>
  </si>
  <si>
    <t>ITB_EX_001</t>
  </si>
  <si>
    <t>Exchange メール送信</t>
  </si>
  <si>
    <t>sendMail(POST)</t>
  </si>
  <si>
    <t>宛先・件名・本文を指定して送信</t>
  </si>
  <si>
    <t>正常なメール送信リクエスト</t>
  </si>
  <si>
    <t>to, subject, body</t>
  </si>
  <si>
    <t>ステータスコード200、メールが送信される</t>
  </si>
  <si>
    <t>ITB_EX_002</t>
  </si>
  <si>
    <t>宛先が欠損した状態で送信</t>
  </si>
  <si>
    <t>subject, bodyのみ</t>
  </si>
  <si>
    <t>宛先空欄</t>
  </si>
  <si>
    <t>ITB_EX_003</t>
  </si>
  <si>
    <t>無効な認証で送信</t>
  </si>
  <si>
    <t>ステータスコード403、送信されない</t>
  </si>
  <si>
    <t>ITB_EX_004</t>
  </si>
  <si>
    <t>リクエスト送信(宛先不正)</t>
  </si>
  <si>
    <t>存在しないドメイン宛に送信</t>
  </si>
  <si>
    <t>不正宛先</t>
  </si>
  <si>
    <t>ステータスコード500、送信失敗</t>
  </si>
  <si>
    <r>
      <t>to=</t>
    </r>
    <r>
      <rPr>
        <sz val="10"/>
        <color theme="1"/>
        <rFont val="Meiryo UI"/>
        <family val="3"/>
        <charset val="128"/>
      </rPr>
      <t>user@invalid.com</t>
    </r>
  </si>
  <si>
    <t>ITB_UiPath_007</t>
  </si>
  <si>
    <t>UiPath ジョブ開始 レスポンス確認</t>
  </si>
  <si>
    <t>ジョブ開始リクエストを実行しレスポンスを確認</t>
  </si>
  <si>
    <t>ステータスコード200、ジョブIDや開始時刻が返却される</t>
  </si>
  <si>
    <t>Adobe API002 入力されたPDFファイルを取得 ファイル内容確認</t>
  </si>
  <si>
    <t>ファイル内容確認</t>
  </si>
  <si>
    <t>取得したPDFファイルの内容が正しいことを確認</t>
  </si>
  <si>
    <t>GETリクエストでPDFをダウンロードし内容確認</t>
  </si>
  <si>
    <t>取得したPDFファイルを開き、文書内容が想定通りであることを確認</t>
    <rPh sb="0" eb="2">
      <t>シュトク</t>
    </rPh>
    <rPh sb="20" eb="23">
      <t>ソウテイドオ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</si>
</sst>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0"/>
      <name val="Meiryo UI"/>
      <family val="3"/>
      <charset val="128"/>
    </font>
    <font>
      <sz val="10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0066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1" fillId="3" borderId="1" xfId="0" applyFont="1" applyFill="1" applyBorder="1">
      <alignment vertical="center"/>
    </xf>
    <xf numFmtId="0" fontId="1" fillId="0" borderId="1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506EA-54F1-4C3E-B662-4CE91EEAF1FB}">
  <dimension ref="B2:F17"/>
  <sheetViews>
    <sheetView zoomScale="85" zoomScaleNormal="85" workbookViewId="0">
      <selection activeCell="B3" sqref="B3"/>
    </sheetView>
  </sheetViews>
  <sheetFormatPr defaultRowHeight="15" x14ac:dyDescent="0.55000000000000004"/>
  <cols>
    <col min="1" max="1" width="3.08203125" style="1" customWidth="1"/>
    <col min="2" max="2" width="3.75" style="1" bestFit="1" customWidth="1"/>
    <col min="3" max="3" width="16.25" style="1" bestFit="1" customWidth="1"/>
    <col min="4" max="4" width="46.75" style="1" bestFit="1" customWidth="1"/>
    <col min="5" max="5" width="39.1640625" style="1" bestFit="1" customWidth="1"/>
    <col min="6" max="6" width="11.1640625" style="1" bestFit="1" customWidth="1"/>
    <col min="7" max="16384" width="8.6640625" style="1"/>
  </cols>
  <sheetData>
    <row r="2" spans="2:6" x14ac:dyDescent="0.55000000000000004">
      <c r="B2" s="3" t="s">
        <v>1</v>
      </c>
      <c r="C2" s="3" t="s">
        <v>27</v>
      </c>
      <c r="D2" s="3" t="s">
        <v>2</v>
      </c>
      <c r="E2" s="3" t="s">
        <v>3</v>
      </c>
      <c r="F2" s="3" t="s">
        <v>59</v>
      </c>
    </row>
    <row r="3" spans="2:6" x14ac:dyDescent="0.55000000000000004">
      <c r="B3" s="2">
        <f>ROW()-ROW($B$2)</f>
        <v>1</v>
      </c>
      <c r="C3" s="2" t="s">
        <v>29</v>
      </c>
      <c r="D3" s="2" t="s">
        <v>4</v>
      </c>
      <c r="E3" s="2" t="s">
        <v>5</v>
      </c>
      <c r="F3" s="2" t="s">
        <v>61</v>
      </c>
    </row>
    <row r="4" spans="2:6" x14ac:dyDescent="0.55000000000000004">
      <c r="B4" s="2">
        <f t="shared" ref="B4:B17" si="0">ROW()-ROW($B$2)</f>
        <v>2</v>
      </c>
      <c r="C4" s="2" t="s">
        <v>29</v>
      </c>
      <c r="D4" s="2" t="s">
        <v>6</v>
      </c>
      <c r="E4" s="2" t="s">
        <v>8</v>
      </c>
      <c r="F4" s="2" t="s">
        <v>63</v>
      </c>
    </row>
    <row r="5" spans="2:6" x14ac:dyDescent="0.55000000000000004">
      <c r="B5" s="2">
        <f t="shared" si="0"/>
        <v>3</v>
      </c>
      <c r="C5" s="2" t="s">
        <v>29</v>
      </c>
      <c r="D5" s="2" t="s">
        <v>9</v>
      </c>
      <c r="E5" s="2" t="s">
        <v>10</v>
      </c>
      <c r="F5" s="2" t="s">
        <v>63</v>
      </c>
    </row>
    <row r="6" spans="2:6" x14ac:dyDescent="0.55000000000000004">
      <c r="B6" s="2">
        <f t="shared" si="0"/>
        <v>4</v>
      </c>
      <c r="C6" s="2" t="s">
        <v>29</v>
      </c>
      <c r="D6" s="2" t="s">
        <v>11</v>
      </c>
      <c r="E6" s="2" t="s">
        <v>12</v>
      </c>
      <c r="F6" s="2" t="s">
        <v>63</v>
      </c>
    </row>
    <row r="7" spans="2:6" x14ac:dyDescent="0.55000000000000004">
      <c r="B7" s="2">
        <f t="shared" si="0"/>
        <v>5</v>
      </c>
      <c r="C7" s="2" t="s">
        <v>29</v>
      </c>
      <c r="D7" s="2" t="s">
        <v>13</v>
      </c>
      <c r="E7" s="2" t="s">
        <v>14</v>
      </c>
      <c r="F7" s="2" t="s">
        <v>61</v>
      </c>
    </row>
    <row r="8" spans="2:6" x14ac:dyDescent="0.55000000000000004">
      <c r="B8" s="2">
        <f t="shared" si="0"/>
        <v>6</v>
      </c>
      <c r="C8" s="2" t="s">
        <v>29</v>
      </c>
      <c r="D8" s="2" t="s">
        <v>15</v>
      </c>
      <c r="E8" s="2" t="s">
        <v>16</v>
      </c>
      <c r="F8" s="2" t="s">
        <v>63</v>
      </c>
    </row>
    <row r="9" spans="2:6" x14ac:dyDescent="0.55000000000000004">
      <c r="B9" s="2">
        <f t="shared" si="0"/>
        <v>7</v>
      </c>
      <c r="C9" s="2" t="s">
        <v>29</v>
      </c>
      <c r="D9" s="2" t="s">
        <v>17</v>
      </c>
      <c r="E9" s="2" t="s">
        <v>18</v>
      </c>
      <c r="F9" s="2" t="s">
        <v>61</v>
      </c>
    </row>
    <row r="10" spans="2:6" x14ac:dyDescent="0.55000000000000004">
      <c r="B10" s="2">
        <f t="shared" si="0"/>
        <v>8</v>
      </c>
      <c r="C10" s="2" t="s">
        <v>29</v>
      </c>
      <c r="D10" s="2" t="s">
        <v>19</v>
      </c>
      <c r="E10" s="2" t="s">
        <v>20</v>
      </c>
      <c r="F10" s="2" t="s">
        <v>63</v>
      </c>
    </row>
    <row r="11" spans="2:6" x14ac:dyDescent="0.55000000000000004">
      <c r="B11" s="2">
        <f t="shared" si="0"/>
        <v>9</v>
      </c>
      <c r="C11" s="2" t="s">
        <v>31</v>
      </c>
      <c r="D11" s="2" t="s">
        <v>21</v>
      </c>
      <c r="E11" s="2" t="s">
        <v>22</v>
      </c>
      <c r="F11" s="2" t="s">
        <v>63</v>
      </c>
    </row>
    <row r="12" spans="2:6" x14ac:dyDescent="0.55000000000000004">
      <c r="B12" s="2">
        <f t="shared" si="0"/>
        <v>10</v>
      </c>
      <c r="C12" s="2" t="s">
        <v>31</v>
      </c>
      <c r="D12" s="2" t="s">
        <v>23</v>
      </c>
      <c r="E12" s="2" t="s">
        <v>24</v>
      </c>
      <c r="F12" s="2" t="s">
        <v>63</v>
      </c>
    </row>
    <row r="13" spans="2:6" x14ac:dyDescent="0.55000000000000004">
      <c r="B13" s="2">
        <f t="shared" si="0"/>
        <v>11</v>
      </c>
      <c r="C13" s="2" t="s">
        <v>31</v>
      </c>
      <c r="D13" s="2" t="s">
        <v>25</v>
      </c>
      <c r="E13" s="2" t="s">
        <v>26</v>
      </c>
      <c r="F13" s="2" t="s">
        <v>63</v>
      </c>
    </row>
    <row r="14" spans="2:6" x14ac:dyDescent="0.55000000000000004">
      <c r="B14" s="2">
        <f t="shared" si="0"/>
        <v>12</v>
      </c>
      <c r="C14" s="2" t="s">
        <v>32</v>
      </c>
      <c r="D14" s="2" t="s">
        <v>34</v>
      </c>
      <c r="E14" s="2"/>
      <c r="F14" s="2" t="s">
        <v>61</v>
      </c>
    </row>
    <row r="15" spans="2:6" x14ac:dyDescent="0.55000000000000004">
      <c r="B15" s="2">
        <f t="shared" si="0"/>
        <v>13</v>
      </c>
      <c r="C15" s="2" t="s">
        <v>32</v>
      </c>
      <c r="D15" s="2" t="s">
        <v>36</v>
      </c>
      <c r="E15" s="2"/>
      <c r="F15" s="2" t="s">
        <v>63</v>
      </c>
    </row>
    <row r="16" spans="2:6" x14ac:dyDescent="0.55000000000000004">
      <c r="B16" s="2">
        <f t="shared" si="0"/>
        <v>14</v>
      </c>
      <c r="C16" s="2" t="s">
        <v>37</v>
      </c>
      <c r="D16" s="2" t="s">
        <v>39</v>
      </c>
      <c r="E16" s="2"/>
      <c r="F16" s="2" t="s">
        <v>61</v>
      </c>
    </row>
    <row r="17" spans="2:6" x14ac:dyDescent="0.55000000000000004">
      <c r="B17" s="2">
        <f t="shared" si="0"/>
        <v>15</v>
      </c>
      <c r="C17" s="2" t="s">
        <v>40</v>
      </c>
      <c r="D17" s="2" t="s">
        <v>41</v>
      </c>
      <c r="E17" s="2"/>
      <c r="F17" s="2" t="s">
        <v>61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64026-96E7-4C2C-9701-1273E9ABB6E2}">
  <dimension ref="B2:N44"/>
  <sheetViews>
    <sheetView tabSelected="1" zoomScale="70" zoomScaleNormal="70" workbookViewId="0">
      <pane xSplit="1" ySplit="3" topLeftCell="B10" activePane="bottomRight" state="frozen"/>
      <selection pane="topRight" activeCell="B1" sqref="B1"/>
      <selection pane="bottomLeft" activeCell="A4" sqref="A4"/>
      <selection pane="bottomRight" activeCell="E35" sqref="E35"/>
    </sheetView>
  </sheetViews>
  <sheetFormatPr defaultRowHeight="15" x14ac:dyDescent="0.55000000000000004"/>
  <cols>
    <col min="1" max="1" width="3.08203125" style="1" customWidth="1"/>
    <col min="2" max="2" width="3.75" style="1" bestFit="1" customWidth="1"/>
    <col min="3" max="3" width="10.6640625" style="1" bestFit="1" customWidth="1"/>
    <col min="4" max="4" width="16.33203125" style="1" bestFit="1" customWidth="1"/>
    <col min="5" max="5" width="22.9140625" style="1" bestFit="1" customWidth="1"/>
    <col min="6" max="6" width="19.1640625" style="1" bestFit="1" customWidth="1"/>
    <col min="7" max="9" width="8.6640625" style="1"/>
    <col min="10" max="10" width="11.6640625" style="1" bestFit="1" customWidth="1"/>
    <col min="11" max="11" width="15.1640625" style="1" customWidth="1"/>
    <col min="12" max="12" width="9.1640625" style="1" bestFit="1" customWidth="1"/>
    <col min="13" max="13" width="9.75" style="1" bestFit="1" customWidth="1"/>
    <col min="14" max="16384" width="8.6640625" style="1"/>
  </cols>
  <sheetData>
    <row r="2" spans="2:14" x14ac:dyDescent="0.55000000000000004">
      <c r="B2" s="4" t="s">
        <v>46</v>
      </c>
      <c r="C2" s="4"/>
      <c r="D2" s="4"/>
      <c r="E2" s="4" t="s">
        <v>47</v>
      </c>
      <c r="F2" s="4"/>
      <c r="G2" s="4" t="s">
        <v>48</v>
      </c>
      <c r="H2" s="4"/>
      <c r="I2" s="4"/>
      <c r="J2" s="4" t="s">
        <v>49</v>
      </c>
      <c r="K2" s="4"/>
      <c r="L2" s="4" t="s">
        <v>54</v>
      </c>
      <c r="M2" s="4"/>
      <c r="N2" s="4"/>
    </row>
    <row r="3" spans="2:14" x14ac:dyDescent="0.55000000000000004">
      <c r="B3" s="5" t="s">
        <v>0</v>
      </c>
      <c r="C3" s="5" t="s">
        <v>27</v>
      </c>
      <c r="D3" s="5" t="s">
        <v>42</v>
      </c>
      <c r="E3" s="5" t="s">
        <v>2</v>
      </c>
      <c r="F3" s="5" t="s">
        <v>3</v>
      </c>
      <c r="G3" s="5" t="s">
        <v>43</v>
      </c>
      <c r="H3" s="5" t="s">
        <v>44</v>
      </c>
      <c r="I3" s="5" t="s">
        <v>45</v>
      </c>
      <c r="J3" s="5" t="s">
        <v>50</v>
      </c>
      <c r="K3" s="5" t="s">
        <v>49</v>
      </c>
      <c r="L3" s="5" t="s">
        <v>51</v>
      </c>
      <c r="M3" s="5" t="s">
        <v>52</v>
      </c>
      <c r="N3" s="5" t="s">
        <v>53</v>
      </c>
    </row>
    <row r="4" spans="2:14" x14ac:dyDescent="0.55000000000000004">
      <c r="B4" s="2">
        <f>ROW()-ROW($B$3)</f>
        <v>1</v>
      </c>
      <c r="C4" s="2" t="s">
        <v>29</v>
      </c>
      <c r="D4" s="2" t="str">
        <f>"ITB_Adobe_"&amp;TEXT(B4,"00#")</f>
        <v>ITB_Adobe_001</v>
      </c>
      <c r="E4" s="2" t="s">
        <v>4</v>
      </c>
      <c r="F4" s="2" t="s">
        <v>5</v>
      </c>
      <c r="G4" s="2" t="s">
        <v>56</v>
      </c>
      <c r="H4" s="2" t="s">
        <v>58</v>
      </c>
      <c r="I4" s="2" t="s">
        <v>61</v>
      </c>
      <c r="J4" s="2" t="s">
        <v>65</v>
      </c>
      <c r="K4" s="2" t="s">
        <v>66</v>
      </c>
      <c r="L4" s="2" t="s">
        <v>85</v>
      </c>
      <c r="M4" s="2" t="s">
        <v>86</v>
      </c>
      <c r="N4" s="2" t="s">
        <v>87</v>
      </c>
    </row>
    <row r="5" spans="2:14" x14ac:dyDescent="0.55000000000000004">
      <c r="B5" s="2">
        <f t="shared" ref="B5:B44" si="0">ROW()-ROW($B$3)</f>
        <v>2</v>
      </c>
      <c r="C5" s="2" t="s">
        <v>29</v>
      </c>
      <c r="D5" s="2" t="str">
        <f>"ITB_Adobe_"&amp;TEXT(B5,"00#")</f>
        <v>ITB_Adobe_002</v>
      </c>
      <c r="E5" s="2" t="s">
        <v>4</v>
      </c>
      <c r="F5" s="2" t="s">
        <v>5</v>
      </c>
      <c r="G5" s="2" t="s">
        <v>56</v>
      </c>
      <c r="H5" s="2" t="s">
        <v>58</v>
      </c>
      <c r="I5" s="2" t="s">
        <v>61</v>
      </c>
      <c r="J5" s="2" t="s">
        <v>68</v>
      </c>
      <c r="K5" s="2" t="s">
        <v>69</v>
      </c>
      <c r="L5" s="2" t="s">
        <v>88</v>
      </c>
      <c r="M5" s="2" t="s">
        <v>89</v>
      </c>
      <c r="N5" s="2" t="s">
        <v>90</v>
      </c>
    </row>
    <row r="6" spans="2:14" x14ac:dyDescent="0.55000000000000004">
      <c r="B6" s="2">
        <f t="shared" si="0"/>
        <v>3</v>
      </c>
      <c r="C6" s="2" t="s">
        <v>29</v>
      </c>
      <c r="D6" s="2" t="str">
        <f>"ITB_Adobe_"&amp;TEXT(B6,"00#")</f>
        <v>ITB_Adobe_003</v>
      </c>
      <c r="E6" s="2" t="s">
        <v>4</v>
      </c>
      <c r="F6" s="2" t="s">
        <v>5</v>
      </c>
      <c r="G6" s="2" t="s">
        <v>56</v>
      </c>
      <c r="H6" s="2" t="s">
        <v>58</v>
      </c>
      <c r="I6" s="2" t="s">
        <v>61</v>
      </c>
      <c r="J6" s="2" t="s">
        <v>70</v>
      </c>
      <c r="K6" s="2" t="s">
        <v>69</v>
      </c>
      <c r="L6" s="2" t="s">
        <v>91</v>
      </c>
      <c r="M6" s="2" t="s">
        <v>89</v>
      </c>
      <c r="N6" s="2" t="s">
        <v>92</v>
      </c>
    </row>
    <row r="7" spans="2:14" x14ac:dyDescent="0.55000000000000004">
      <c r="B7" s="2">
        <f t="shared" si="0"/>
        <v>4</v>
      </c>
      <c r="C7" s="2" t="s">
        <v>29</v>
      </c>
      <c r="D7" s="2" t="str">
        <f>"ITB_Adobe_"&amp;TEXT(B7,"00#")</f>
        <v>ITB_Adobe_004</v>
      </c>
      <c r="E7" s="2" t="s">
        <v>4</v>
      </c>
      <c r="F7" s="2" t="s">
        <v>5</v>
      </c>
      <c r="G7" s="2" t="s">
        <v>56</v>
      </c>
      <c r="H7" s="2" t="s">
        <v>72</v>
      </c>
      <c r="I7" s="2" t="s">
        <v>61</v>
      </c>
      <c r="J7" s="2" t="s">
        <v>75</v>
      </c>
      <c r="K7" s="2" t="s">
        <v>73</v>
      </c>
      <c r="L7" s="2" t="s">
        <v>93</v>
      </c>
      <c r="M7" s="2" t="s">
        <v>94</v>
      </c>
      <c r="N7" s="2" t="s">
        <v>95</v>
      </c>
    </row>
    <row r="8" spans="2:14" x14ac:dyDescent="0.55000000000000004">
      <c r="B8" s="2">
        <f t="shared" si="0"/>
        <v>5</v>
      </c>
      <c r="C8" s="2" t="s">
        <v>29</v>
      </c>
      <c r="D8" s="2" t="str">
        <f>"ITB_Adobe_"&amp;TEXT(B8,"00#")</f>
        <v>ITB_Adobe_005</v>
      </c>
      <c r="E8" s="2" t="s">
        <v>4</v>
      </c>
      <c r="F8" s="2" t="s">
        <v>5</v>
      </c>
      <c r="G8" s="2" t="s">
        <v>56</v>
      </c>
      <c r="H8" s="2" t="s">
        <v>72</v>
      </c>
      <c r="I8" s="2" t="s">
        <v>61</v>
      </c>
      <c r="J8" s="2" t="s">
        <v>76</v>
      </c>
      <c r="K8" s="2" t="s">
        <v>96</v>
      </c>
      <c r="L8" s="2" t="s">
        <v>97</v>
      </c>
      <c r="M8" s="2" t="s">
        <v>98</v>
      </c>
      <c r="N8" s="2" t="s">
        <v>99</v>
      </c>
    </row>
    <row r="9" spans="2:14" x14ac:dyDescent="0.55000000000000004">
      <c r="B9" s="2">
        <f t="shared" si="0"/>
        <v>6</v>
      </c>
      <c r="C9" s="2" t="s">
        <v>29</v>
      </c>
      <c r="D9" s="2" t="str">
        <f>"ITB_Adobe_"&amp;TEXT(B9,"00#")</f>
        <v>ITB_Adobe_006</v>
      </c>
      <c r="E9" s="2" t="s">
        <v>4</v>
      </c>
      <c r="F9" s="2" t="s">
        <v>5</v>
      </c>
      <c r="G9" s="2" t="s">
        <v>56</v>
      </c>
      <c r="H9" s="2" t="s">
        <v>72</v>
      </c>
      <c r="I9" s="2" t="s">
        <v>61</v>
      </c>
      <c r="J9" s="2" t="s">
        <v>77</v>
      </c>
      <c r="K9" s="2" t="s">
        <v>100</v>
      </c>
      <c r="L9" s="2" t="s">
        <v>101</v>
      </c>
      <c r="M9" s="2" t="s">
        <v>102</v>
      </c>
      <c r="N9" s="2" t="s">
        <v>103</v>
      </c>
    </row>
    <row r="10" spans="2:14" x14ac:dyDescent="0.55000000000000004">
      <c r="B10" s="2">
        <f t="shared" si="0"/>
        <v>7</v>
      </c>
      <c r="C10" s="2" t="s">
        <v>29</v>
      </c>
      <c r="D10" s="2" t="str">
        <f>"ITB_Adobe_"&amp;TEXT(B10,"00#")</f>
        <v>ITB_Adobe_007</v>
      </c>
      <c r="E10" s="2" t="s">
        <v>4</v>
      </c>
      <c r="F10" s="2" t="s">
        <v>5</v>
      </c>
      <c r="G10" s="2" t="s">
        <v>56</v>
      </c>
      <c r="H10" s="2" t="s">
        <v>72</v>
      </c>
      <c r="I10" s="2" t="s">
        <v>61</v>
      </c>
      <c r="J10" s="2" t="s">
        <v>78</v>
      </c>
      <c r="K10" s="2" t="s">
        <v>104</v>
      </c>
      <c r="L10" s="2" t="s">
        <v>105</v>
      </c>
      <c r="M10" s="2" t="s">
        <v>106</v>
      </c>
      <c r="N10" s="2" t="s">
        <v>107</v>
      </c>
    </row>
    <row r="11" spans="2:14" x14ac:dyDescent="0.55000000000000004">
      <c r="B11" s="2">
        <f t="shared" si="0"/>
        <v>8</v>
      </c>
      <c r="C11" s="2" t="s">
        <v>29</v>
      </c>
      <c r="D11" s="2" t="str">
        <f>"ITB_Adobe_"&amp;TEXT(B11,"00#")</f>
        <v>ITB_Adobe_008</v>
      </c>
      <c r="E11" s="2" t="s">
        <v>4</v>
      </c>
      <c r="F11" s="2" t="s">
        <v>5</v>
      </c>
      <c r="G11" s="2" t="s">
        <v>56</v>
      </c>
      <c r="H11" s="2" t="s">
        <v>72</v>
      </c>
      <c r="I11" s="2" t="s">
        <v>61</v>
      </c>
      <c r="J11" s="2" t="s">
        <v>80</v>
      </c>
      <c r="K11" s="2" t="s">
        <v>108</v>
      </c>
      <c r="L11" s="2" t="s">
        <v>109</v>
      </c>
      <c r="M11" s="2" t="s">
        <v>110</v>
      </c>
      <c r="N11" s="2" t="s">
        <v>111</v>
      </c>
    </row>
    <row r="12" spans="2:14" x14ac:dyDescent="0.55000000000000004">
      <c r="B12" s="2">
        <f t="shared" si="0"/>
        <v>9</v>
      </c>
      <c r="C12" s="2" t="s">
        <v>29</v>
      </c>
      <c r="D12" s="2" t="str">
        <f>"ITB_Adobe_"&amp;TEXT(B12,"00#")</f>
        <v>ITB_Adobe_009</v>
      </c>
      <c r="E12" s="2" t="s">
        <v>4</v>
      </c>
      <c r="F12" s="2" t="s">
        <v>5</v>
      </c>
      <c r="G12" s="2" t="s">
        <v>56</v>
      </c>
      <c r="H12" s="2" t="s">
        <v>72</v>
      </c>
      <c r="I12" s="2" t="s">
        <v>61</v>
      </c>
      <c r="J12" s="2" t="s">
        <v>68</v>
      </c>
      <c r="K12" s="2" t="s">
        <v>81</v>
      </c>
      <c r="L12" s="2" t="s">
        <v>112</v>
      </c>
      <c r="M12" s="2" t="s">
        <v>113</v>
      </c>
      <c r="N12" s="2" t="s">
        <v>114</v>
      </c>
    </row>
    <row r="13" spans="2:14" x14ac:dyDescent="0.55000000000000004">
      <c r="B13" s="2">
        <f t="shared" si="0"/>
        <v>10</v>
      </c>
      <c r="C13" s="2" t="s">
        <v>29</v>
      </c>
      <c r="D13" s="2" t="str">
        <f>"ITB_Adobe_"&amp;TEXT(B13,"00#")</f>
        <v>ITB_Adobe_010</v>
      </c>
      <c r="E13" s="2" t="s">
        <v>4</v>
      </c>
      <c r="F13" s="2" t="s">
        <v>5</v>
      </c>
      <c r="G13" s="2" t="s">
        <v>56</v>
      </c>
      <c r="H13" s="2" t="s">
        <v>72</v>
      </c>
      <c r="I13" s="2" t="s">
        <v>61</v>
      </c>
      <c r="J13" s="2" t="s">
        <v>70</v>
      </c>
      <c r="K13" s="2" t="s">
        <v>82</v>
      </c>
      <c r="L13" s="2" t="s">
        <v>115</v>
      </c>
      <c r="M13" s="2" t="s">
        <v>113</v>
      </c>
      <c r="N13" s="2" t="s">
        <v>116</v>
      </c>
    </row>
    <row r="14" spans="2:14" x14ac:dyDescent="0.55000000000000004">
      <c r="B14" s="2">
        <f t="shared" si="0"/>
        <v>11</v>
      </c>
      <c r="C14" s="2" t="s">
        <v>29</v>
      </c>
      <c r="D14" s="2" t="str">
        <f>"ITB_Adobe_"&amp;TEXT(B14,"00#")</f>
        <v>ITB_Adobe_011</v>
      </c>
      <c r="E14" s="2" t="s">
        <v>6</v>
      </c>
      <c r="F14" s="2" t="s">
        <v>8</v>
      </c>
      <c r="G14" s="2" t="s">
        <v>56</v>
      </c>
      <c r="H14" s="2" t="s">
        <v>58</v>
      </c>
      <c r="I14" s="2" t="s">
        <v>63</v>
      </c>
      <c r="J14" s="2" t="s">
        <v>65</v>
      </c>
      <c r="K14" s="2" t="s">
        <v>83</v>
      </c>
      <c r="L14" s="2" t="s">
        <v>117</v>
      </c>
      <c r="M14" s="2" t="s">
        <v>118</v>
      </c>
      <c r="N14" s="2" t="s">
        <v>119</v>
      </c>
    </row>
    <row r="15" spans="2:14" x14ac:dyDescent="0.55000000000000004">
      <c r="B15" s="2">
        <f t="shared" si="0"/>
        <v>12</v>
      </c>
      <c r="C15" s="2" t="s">
        <v>29</v>
      </c>
      <c r="D15" s="2" t="str">
        <f>"ITB_Adobe_"&amp;TEXT(B15,"00#")</f>
        <v>ITB_Adobe_012</v>
      </c>
      <c r="E15" s="2" t="s">
        <v>6</v>
      </c>
      <c r="F15" s="2" t="s">
        <v>8</v>
      </c>
      <c r="G15" s="2" t="s">
        <v>56</v>
      </c>
      <c r="H15" s="2" t="s">
        <v>58</v>
      </c>
      <c r="I15" s="2" t="s">
        <v>63</v>
      </c>
      <c r="J15" s="2" t="s">
        <v>68</v>
      </c>
      <c r="K15" s="2" t="s">
        <v>69</v>
      </c>
      <c r="L15" s="2" t="s">
        <v>120</v>
      </c>
      <c r="M15" s="2" t="s">
        <v>121</v>
      </c>
      <c r="N15" s="2" t="s">
        <v>122</v>
      </c>
    </row>
    <row r="16" spans="2:14" x14ac:dyDescent="0.55000000000000004">
      <c r="B16" s="2">
        <f t="shared" si="0"/>
        <v>13</v>
      </c>
      <c r="C16" s="6" t="s">
        <v>28</v>
      </c>
      <c r="D16" s="6" t="s">
        <v>128</v>
      </c>
      <c r="E16" s="6" t="s">
        <v>253</v>
      </c>
      <c r="F16" s="6" t="s">
        <v>7</v>
      </c>
      <c r="G16" s="6" t="s">
        <v>55</v>
      </c>
      <c r="H16" s="6" t="s">
        <v>57</v>
      </c>
      <c r="I16" s="6" t="s">
        <v>62</v>
      </c>
      <c r="J16" s="6" t="s">
        <v>254</v>
      </c>
      <c r="K16" s="6" t="s">
        <v>255</v>
      </c>
      <c r="L16" s="6" t="s">
        <v>256</v>
      </c>
      <c r="M16" s="6" t="s">
        <v>118</v>
      </c>
      <c r="N16" s="6" t="s">
        <v>257</v>
      </c>
    </row>
    <row r="17" spans="2:14" x14ac:dyDescent="0.55000000000000004">
      <c r="B17" s="2">
        <f t="shared" si="0"/>
        <v>14</v>
      </c>
      <c r="C17" s="2" t="s">
        <v>29</v>
      </c>
      <c r="D17" s="2" t="str">
        <f>"ITB_Adobe_"&amp;TEXT(B17,"00#")</f>
        <v>ITB_Adobe_014</v>
      </c>
      <c r="E17" s="2" t="s">
        <v>6</v>
      </c>
      <c r="F17" s="2" t="s">
        <v>8</v>
      </c>
      <c r="G17" s="2" t="s">
        <v>56</v>
      </c>
      <c r="H17" s="2" t="s">
        <v>72</v>
      </c>
      <c r="I17" s="2" t="s">
        <v>63</v>
      </c>
      <c r="J17" s="2" t="s">
        <v>75</v>
      </c>
      <c r="K17" s="2" t="s">
        <v>84</v>
      </c>
      <c r="L17" s="2" t="s">
        <v>123</v>
      </c>
      <c r="M17" s="2" t="s">
        <v>124</v>
      </c>
      <c r="N17" s="2" t="s">
        <v>125</v>
      </c>
    </row>
    <row r="18" spans="2:14" x14ac:dyDescent="0.55000000000000004">
      <c r="B18" s="2">
        <f t="shared" si="0"/>
        <v>15</v>
      </c>
      <c r="C18" s="2" t="s">
        <v>29</v>
      </c>
      <c r="D18" s="2" t="str">
        <f>"ITB_Adobe_"&amp;TEXT(B18,"00#")</f>
        <v>ITB_Adobe_015</v>
      </c>
      <c r="E18" s="2" t="s">
        <v>6</v>
      </c>
      <c r="F18" s="2" t="s">
        <v>8</v>
      </c>
      <c r="G18" s="2" t="s">
        <v>56</v>
      </c>
      <c r="H18" s="2" t="s">
        <v>72</v>
      </c>
      <c r="I18" s="2" t="s">
        <v>63</v>
      </c>
      <c r="J18" s="2" t="s">
        <v>76</v>
      </c>
      <c r="K18" s="2" t="s">
        <v>96</v>
      </c>
      <c r="L18" s="2" t="s">
        <v>126</v>
      </c>
      <c r="M18" s="2" t="s">
        <v>127</v>
      </c>
      <c r="N18" s="2" t="s">
        <v>99</v>
      </c>
    </row>
    <row r="19" spans="2:14" x14ac:dyDescent="0.55000000000000004">
      <c r="B19" s="2">
        <f t="shared" si="0"/>
        <v>16</v>
      </c>
      <c r="C19" s="2" t="s">
        <v>29</v>
      </c>
      <c r="D19" s="2" t="str">
        <f>"ITB_Adobe_"&amp;TEXT(B19,"00#")</f>
        <v>ITB_Adobe_016</v>
      </c>
      <c r="E19" s="2" t="s">
        <v>6</v>
      </c>
      <c r="F19" s="2" t="s">
        <v>8</v>
      </c>
      <c r="G19" s="2" t="s">
        <v>56</v>
      </c>
      <c r="H19" s="2" t="s">
        <v>72</v>
      </c>
      <c r="I19" s="2" t="s">
        <v>63</v>
      </c>
      <c r="J19" s="2" t="s">
        <v>77</v>
      </c>
      <c r="K19" s="2" t="s">
        <v>100</v>
      </c>
      <c r="L19" s="2" t="s">
        <v>101</v>
      </c>
      <c r="M19" s="2" t="s">
        <v>102</v>
      </c>
      <c r="N19" s="2" t="s">
        <v>103</v>
      </c>
    </row>
    <row r="20" spans="2:14" x14ac:dyDescent="0.55000000000000004">
      <c r="B20" s="2">
        <f t="shared" si="0"/>
        <v>17</v>
      </c>
      <c r="C20" s="2" t="s">
        <v>29</v>
      </c>
      <c r="D20" s="2" t="str">
        <f>"ITB_Adobe_"&amp;TEXT(B20,"00#")</f>
        <v>ITB_Adobe_017</v>
      </c>
      <c r="E20" s="2" t="s">
        <v>6</v>
      </c>
      <c r="F20" s="2" t="s">
        <v>8</v>
      </c>
      <c r="G20" s="2" t="s">
        <v>56</v>
      </c>
      <c r="H20" s="2" t="s">
        <v>72</v>
      </c>
      <c r="I20" s="2" t="s">
        <v>63</v>
      </c>
      <c r="J20" s="2" t="s">
        <v>78</v>
      </c>
      <c r="K20" s="2" t="s">
        <v>104</v>
      </c>
      <c r="L20" s="2" t="s">
        <v>105</v>
      </c>
      <c r="M20" s="2" t="s">
        <v>106</v>
      </c>
      <c r="N20" s="2" t="s">
        <v>107</v>
      </c>
    </row>
    <row r="21" spans="2:14" x14ac:dyDescent="0.55000000000000004">
      <c r="B21" s="2">
        <f t="shared" si="0"/>
        <v>18</v>
      </c>
      <c r="C21" s="2" t="s">
        <v>29</v>
      </c>
      <c r="D21" s="2" t="str">
        <f>"ITB_Adobe_"&amp;TEXT(B21,"00#")</f>
        <v>ITB_Adobe_018</v>
      </c>
      <c r="E21" s="2" t="s">
        <v>6</v>
      </c>
      <c r="F21" s="2" t="s">
        <v>8</v>
      </c>
      <c r="G21" s="2" t="s">
        <v>56</v>
      </c>
      <c r="H21" s="2" t="s">
        <v>72</v>
      </c>
      <c r="I21" s="2" t="s">
        <v>63</v>
      </c>
      <c r="J21" s="2" t="s">
        <v>80</v>
      </c>
      <c r="K21" s="2" t="s">
        <v>108</v>
      </c>
      <c r="L21" s="2" t="s">
        <v>109</v>
      </c>
      <c r="M21" s="2" t="s">
        <v>110</v>
      </c>
      <c r="N21" s="2" t="s">
        <v>111</v>
      </c>
    </row>
    <row r="22" spans="2:14" x14ac:dyDescent="0.55000000000000004">
      <c r="B22" s="2">
        <f t="shared" si="0"/>
        <v>19</v>
      </c>
      <c r="C22" s="2" t="s">
        <v>29</v>
      </c>
      <c r="D22" s="2" t="str">
        <f>"ITB_Adobe_"&amp;TEXT(B22,"00#")</f>
        <v>ITB_Adobe_019</v>
      </c>
      <c r="E22" s="2" t="s">
        <v>6</v>
      </c>
      <c r="F22" s="2" t="s">
        <v>8</v>
      </c>
      <c r="G22" s="2" t="s">
        <v>56</v>
      </c>
      <c r="H22" s="2" t="s">
        <v>72</v>
      </c>
      <c r="I22" s="2" t="s">
        <v>63</v>
      </c>
      <c r="J22" s="2" t="s">
        <v>68</v>
      </c>
      <c r="K22" s="2" t="s">
        <v>81</v>
      </c>
      <c r="L22" s="2" t="s">
        <v>112</v>
      </c>
      <c r="M22" s="2" t="s">
        <v>113</v>
      </c>
      <c r="N22" s="2" t="s">
        <v>114</v>
      </c>
    </row>
    <row r="23" spans="2:14" x14ac:dyDescent="0.55000000000000004">
      <c r="B23" s="2">
        <f t="shared" si="0"/>
        <v>20</v>
      </c>
      <c r="C23" s="6" t="s">
        <v>30</v>
      </c>
      <c r="D23" s="2" t="str">
        <f t="shared" ref="D23:D30" si="1">"ITB_Adobe_"&amp;TEXT(B23,"00#")</f>
        <v>ITB_Adobe_020</v>
      </c>
      <c r="E23" s="6" t="s">
        <v>129</v>
      </c>
      <c r="F23" s="6" t="s">
        <v>130</v>
      </c>
      <c r="G23" s="6" t="s">
        <v>55</v>
      </c>
      <c r="H23" s="6" t="s">
        <v>57</v>
      </c>
      <c r="I23" s="6" t="s">
        <v>131</v>
      </c>
      <c r="J23" s="6" t="s">
        <v>132</v>
      </c>
      <c r="K23" s="6" t="s">
        <v>133</v>
      </c>
      <c r="L23" s="6" t="s">
        <v>134</v>
      </c>
      <c r="M23" s="6" t="s">
        <v>89</v>
      </c>
      <c r="N23" s="6" t="s">
        <v>135</v>
      </c>
    </row>
    <row r="24" spans="2:14" x14ac:dyDescent="0.55000000000000004">
      <c r="B24" s="2">
        <f t="shared" si="0"/>
        <v>21</v>
      </c>
      <c r="C24" s="6" t="s">
        <v>30</v>
      </c>
      <c r="D24" s="2" t="str">
        <f t="shared" si="1"/>
        <v>ITB_Adobe_021</v>
      </c>
      <c r="E24" s="6" t="s">
        <v>136</v>
      </c>
      <c r="F24" s="6" t="s">
        <v>137</v>
      </c>
      <c r="G24" s="6" t="s">
        <v>55</v>
      </c>
      <c r="H24" s="6" t="s">
        <v>57</v>
      </c>
      <c r="I24" s="6" t="s">
        <v>131</v>
      </c>
      <c r="J24" s="6" t="s">
        <v>132</v>
      </c>
      <c r="K24" s="6" t="s">
        <v>138</v>
      </c>
      <c r="L24" s="6" t="s">
        <v>139</v>
      </c>
      <c r="M24" s="6" t="s">
        <v>140</v>
      </c>
      <c r="N24" s="6" t="s">
        <v>141</v>
      </c>
    </row>
    <row r="25" spans="2:14" x14ac:dyDescent="0.55000000000000004">
      <c r="B25" s="2">
        <f t="shared" si="0"/>
        <v>22</v>
      </c>
      <c r="C25" s="6" t="s">
        <v>30</v>
      </c>
      <c r="D25" s="2" t="str">
        <f t="shared" si="1"/>
        <v>ITB_Adobe_022</v>
      </c>
      <c r="E25" s="6" t="s">
        <v>142</v>
      </c>
      <c r="F25" s="6" t="s">
        <v>143</v>
      </c>
      <c r="G25" s="6" t="s">
        <v>55</v>
      </c>
      <c r="H25" s="6" t="s">
        <v>57</v>
      </c>
      <c r="I25" s="6" t="s">
        <v>131</v>
      </c>
      <c r="J25" s="6" t="s">
        <v>132</v>
      </c>
      <c r="K25" s="6" t="s">
        <v>144</v>
      </c>
      <c r="L25" s="6" t="s">
        <v>145</v>
      </c>
      <c r="M25" s="6" t="s">
        <v>146</v>
      </c>
      <c r="N25" s="6" t="s">
        <v>147</v>
      </c>
    </row>
    <row r="26" spans="2:14" x14ac:dyDescent="0.55000000000000004">
      <c r="B26" s="2">
        <f t="shared" si="0"/>
        <v>23</v>
      </c>
      <c r="C26" s="6" t="s">
        <v>30</v>
      </c>
      <c r="D26" s="2" t="str">
        <f t="shared" si="1"/>
        <v>ITB_Adobe_023</v>
      </c>
      <c r="E26" s="6" t="s">
        <v>148</v>
      </c>
      <c r="F26" s="6" t="s">
        <v>149</v>
      </c>
      <c r="G26" s="6" t="s">
        <v>55</v>
      </c>
      <c r="H26" s="6" t="s">
        <v>57</v>
      </c>
      <c r="I26" s="6" t="s">
        <v>131</v>
      </c>
      <c r="J26" s="6" t="s">
        <v>150</v>
      </c>
      <c r="K26" s="6" t="s">
        <v>151</v>
      </c>
      <c r="L26" s="6" t="s">
        <v>152</v>
      </c>
      <c r="M26" s="6" t="s">
        <v>153</v>
      </c>
      <c r="N26" s="6" t="s">
        <v>154</v>
      </c>
    </row>
    <row r="27" spans="2:14" x14ac:dyDescent="0.55000000000000004">
      <c r="B27" s="2">
        <f t="shared" si="0"/>
        <v>24</v>
      </c>
      <c r="C27" s="6" t="s">
        <v>30</v>
      </c>
      <c r="D27" s="2" t="str">
        <f t="shared" si="1"/>
        <v>ITB_Adobe_024</v>
      </c>
      <c r="E27" s="6" t="s">
        <v>155</v>
      </c>
      <c r="F27" s="6" t="s">
        <v>149</v>
      </c>
      <c r="G27" s="6" t="s">
        <v>55</v>
      </c>
      <c r="H27" s="6" t="s">
        <v>71</v>
      </c>
      <c r="I27" s="6" t="s">
        <v>131</v>
      </c>
      <c r="J27" s="6" t="s">
        <v>156</v>
      </c>
      <c r="K27" s="6" t="s">
        <v>157</v>
      </c>
      <c r="L27" s="6" t="s">
        <v>158</v>
      </c>
      <c r="M27" s="6" t="s">
        <v>159</v>
      </c>
      <c r="N27" s="6" t="s">
        <v>160</v>
      </c>
    </row>
    <row r="28" spans="2:14" x14ac:dyDescent="0.55000000000000004">
      <c r="B28" s="2">
        <f t="shared" si="0"/>
        <v>25</v>
      </c>
      <c r="C28" s="6" t="s">
        <v>30</v>
      </c>
      <c r="D28" s="2" t="str">
        <f t="shared" si="1"/>
        <v>ITB_Adobe_025</v>
      </c>
      <c r="E28" s="6" t="s">
        <v>161</v>
      </c>
      <c r="F28" s="6" t="s">
        <v>149</v>
      </c>
      <c r="G28" s="6" t="s">
        <v>55</v>
      </c>
      <c r="H28" s="6" t="s">
        <v>71</v>
      </c>
      <c r="I28" s="6" t="s">
        <v>131</v>
      </c>
      <c r="J28" s="6" t="s">
        <v>162</v>
      </c>
      <c r="K28" s="6" t="s">
        <v>163</v>
      </c>
      <c r="L28" s="6" t="s">
        <v>164</v>
      </c>
      <c r="M28" s="6" t="s">
        <v>165</v>
      </c>
      <c r="N28" s="6" t="s">
        <v>166</v>
      </c>
    </row>
    <row r="29" spans="2:14" x14ac:dyDescent="0.55000000000000004">
      <c r="B29" s="2">
        <f t="shared" si="0"/>
        <v>26</v>
      </c>
      <c r="C29" s="6" t="s">
        <v>30</v>
      </c>
      <c r="D29" s="2" t="str">
        <f t="shared" si="1"/>
        <v>ITB_Adobe_026</v>
      </c>
      <c r="E29" s="6" t="s">
        <v>167</v>
      </c>
      <c r="F29" s="6" t="s">
        <v>149</v>
      </c>
      <c r="G29" s="6" t="s">
        <v>55</v>
      </c>
      <c r="H29" s="6" t="s">
        <v>71</v>
      </c>
      <c r="I29" s="6" t="s">
        <v>131</v>
      </c>
      <c r="J29" s="6" t="s">
        <v>168</v>
      </c>
      <c r="K29" s="6" t="s">
        <v>169</v>
      </c>
      <c r="L29" s="6" t="s">
        <v>170</v>
      </c>
      <c r="M29" s="6" t="s">
        <v>178</v>
      </c>
      <c r="N29" s="6" t="s">
        <v>171</v>
      </c>
    </row>
    <row r="30" spans="2:14" x14ac:dyDescent="0.55000000000000004">
      <c r="B30" s="2">
        <f t="shared" si="0"/>
        <v>27</v>
      </c>
      <c r="C30" s="6" t="s">
        <v>30</v>
      </c>
      <c r="D30" s="2" t="str">
        <f t="shared" si="1"/>
        <v>ITB_Adobe_027</v>
      </c>
      <c r="E30" s="6" t="s">
        <v>172</v>
      </c>
      <c r="F30" s="6" t="s">
        <v>149</v>
      </c>
      <c r="G30" s="6" t="s">
        <v>55</v>
      </c>
      <c r="H30" s="6" t="s">
        <v>57</v>
      </c>
      <c r="I30" s="6" t="s">
        <v>131</v>
      </c>
      <c r="J30" s="6" t="s">
        <v>173</v>
      </c>
      <c r="K30" s="6" t="s">
        <v>174</v>
      </c>
      <c r="L30" s="6" t="s">
        <v>175</v>
      </c>
      <c r="M30" s="6" t="s">
        <v>176</v>
      </c>
      <c r="N30" s="6" t="s">
        <v>177</v>
      </c>
    </row>
    <row r="31" spans="2:14" x14ac:dyDescent="0.55000000000000004">
      <c r="B31" s="2">
        <f t="shared" si="0"/>
        <v>28</v>
      </c>
      <c r="C31" s="6" t="s">
        <v>33</v>
      </c>
      <c r="D31" s="6" t="s">
        <v>179</v>
      </c>
      <c r="E31" s="6" t="s">
        <v>180</v>
      </c>
      <c r="F31" s="6" t="s">
        <v>181</v>
      </c>
      <c r="G31" s="6" t="s">
        <v>55</v>
      </c>
      <c r="H31" s="6" t="s">
        <v>57</v>
      </c>
      <c r="I31" s="6" t="s">
        <v>60</v>
      </c>
      <c r="J31" s="6" t="s">
        <v>64</v>
      </c>
      <c r="K31" s="6" t="s">
        <v>66</v>
      </c>
      <c r="L31" s="6" t="s">
        <v>182</v>
      </c>
      <c r="M31" s="6" t="s">
        <v>183</v>
      </c>
      <c r="N31" s="6" t="s">
        <v>184</v>
      </c>
    </row>
    <row r="32" spans="2:14" x14ac:dyDescent="0.55000000000000004">
      <c r="B32" s="2">
        <f t="shared" si="0"/>
        <v>29</v>
      </c>
      <c r="C32" s="6" t="s">
        <v>33</v>
      </c>
      <c r="D32" s="6" t="s">
        <v>249</v>
      </c>
      <c r="E32" s="6" t="s">
        <v>250</v>
      </c>
      <c r="F32" s="6" t="s">
        <v>181</v>
      </c>
      <c r="G32" s="6" t="s">
        <v>55</v>
      </c>
      <c r="H32" s="6" t="s">
        <v>57</v>
      </c>
      <c r="I32" s="6" t="s">
        <v>60</v>
      </c>
      <c r="J32" s="6" t="s">
        <v>67</v>
      </c>
      <c r="K32" s="6" t="s">
        <v>69</v>
      </c>
      <c r="L32" s="6" t="s">
        <v>251</v>
      </c>
      <c r="M32" s="6" t="s">
        <v>183</v>
      </c>
      <c r="N32" s="6" t="s">
        <v>252</v>
      </c>
    </row>
    <row r="33" spans="2:14" x14ac:dyDescent="0.55000000000000004">
      <c r="B33" s="2">
        <f t="shared" si="0"/>
        <v>30</v>
      </c>
      <c r="C33" s="6" t="s">
        <v>33</v>
      </c>
      <c r="D33" s="6" t="s">
        <v>185</v>
      </c>
      <c r="E33" s="6" t="s">
        <v>180</v>
      </c>
      <c r="F33" s="6" t="s">
        <v>181</v>
      </c>
      <c r="G33" s="6" t="s">
        <v>55</v>
      </c>
      <c r="H33" s="6" t="s">
        <v>71</v>
      </c>
      <c r="I33" s="6" t="s">
        <v>60</v>
      </c>
      <c r="J33" s="6" t="s">
        <v>74</v>
      </c>
      <c r="K33" s="6" t="s">
        <v>186</v>
      </c>
      <c r="L33" s="6" t="s">
        <v>187</v>
      </c>
      <c r="M33" s="6" t="s">
        <v>188</v>
      </c>
      <c r="N33" s="6" t="s">
        <v>125</v>
      </c>
    </row>
    <row r="34" spans="2:14" x14ac:dyDescent="0.55000000000000004">
      <c r="B34" s="2">
        <f t="shared" si="0"/>
        <v>31</v>
      </c>
      <c r="C34" s="6" t="s">
        <v>33</v>
      </c>
      <c r="D34" s="6" t="s">
        <v>189</v>
      </c>
      <c r="E34" s="6" t="s">
        <v>180</v>
      </c>
      <c r="F34" s="6" t="s">
        <v>181</v>
      </c>
      <c r="G34" s="6" t="s">
        <v>55</v>
      </c>
      <c r="H34" s="6" t="s">
        <v>71</v>
      </c>
      <c r="I34" s="6" t="s">
        <v>60</v>
      </c>
      <c r="J34" s="6" t="s">
        <v>79</v>
      </c>
      <c r="K34" s="6" t="s">
        <v>190</v>
      </c>
      <c r="L34" s="6" t="s">
        <v>191</v>
      </c>
      <c r="M34" s="6" t="s">
        <v>192</v>
      </c>
      <c r="N34" s="6" t="s">
        <v>111</v>
      </c>
    </row>
    <row r="35" spans="2:14" x14ac:dyDescent="0.55000000000000004">
      <c r="B35" s="2">
        <f t="shared" si="0"/>
        <v>32</v>
      </c>
      <c r="C35" s="6" t="s">
        <v>35</v>
      </c>
      <c r="D35" s="6" t="s">
        <v>193</v>
      </c>
      <c r="E35" s="6" t="s">
        <v>194</v>
      </c>
      <c r="F35" s="6" t="s">
        <v>195</v>
      </c>
      <c r="G35" s="6" t="s">
        <v>55</v>
      </c>
      <c r="H35" s="6" t="s">
        <v>57</v>
      </c>
      <c r="I35" s="6" t="s">
        <v>62</v>
      </c>
      <c r="J35" s="6" t="s">
        <v>132</v>
      </c>
      <c r="K35" s="6" t="s">
        <v>196</v>
      </c>
      <c r="L35" s="6" t="s">
        <v>197</v>
      </c>
      <c r="M35" s="6" t="s">
        <v>198</v>
      </c>
      <c r="N35" s="6" t="s">
        <v>199</v>
      </c>
    </row>
    <row r="36" spans="2:14" x14ac:dyDescent="0.55000000000000004">
      <c r="B36" s="2">
        <f t="shared" si="0"/>
        <v>33</v>
      </c>
      <c r="C36" s="6" t="s">
        <v>35</v>
      </c>
      <c r="D36" s="6" t="s">
        <v>200</v>
      </c>
      <c r="E36" s="6" t="s">
        <v>201</v>
      </c>
      <c r="F36" s="6" t="s">
        <v>202</v>
      </c>
      <c r="G36" s="6" t="s">
        <v>55</v>
      </c>
      <c r="H36" s="6" t="s">
        <v>57</v>
      </c>
      <c r="I36" s="6" t="s">
        <v>62</v>
      </c>
      <c r="J36" s="6" t="s">
        <v>132</v>
      </c>
      <c r="K36" s="6" t="s">
        <v>203</v>
      </c>
      <c r="L36" s="6" t="s">
        <v>204</v>
      </c>
      <c r="M36" s="6" t="s">
        <v>205</v>
      </c>
      <c r="N36" s="6" t="s">
        <v>206</v>
      </c>
    </row>
    <row r="37" spans="2:14" x14ac:dyDescent="0.55000000000000004">
      <c r="B37" s="2">
        <f t="shared" si="0"/>
        <v>34</v>
      </c>
      <c r="C37" s="6" t="s">
        <v>35</v>
      </c>
      <c r="D37" s="6" t="s">
        <v>207</v>
      </c>
      <c r="E37" s="6" t="s">
        <v>208</v>
      </c>
      <c r="F37" s="6" t="s">
        <v>149</v>
      </c>
      <c r="G37" s="6" t="s">
        <v>55</v>
      </c>
      <c r="H37" s="6" t="s">
        <v>71</v>
      </c>
      <c r="I37" s="6" t="s">
        <v>62</v>
      </c>
      <c r="J37" s="6" t="s">
        <v>156</v>
      </c>
      <c r="K37" s="6" t="s">
        <v>209</v>
      </c>
      <c r="L37" s="6" t="s">
        <v>210</v>
      </c>
      <c r="M37" s="6" t="s">
        <v>211</v>
      </c>
      <c r="N37" s="6" t="s">
        <v>212</v>
      </c>
    </row>
    <row r="38" spans="2:14" x14ac:dyDescent="0.55000000000000004">
      <c r="B38" s="2">
        <f t="shared" si="0"/>
        <v>35</v>
      </c>
      <c r="C38" s="6" t="s">
        <v>38</v>
      </c>
      <c r="D38" s="6" t="s">
        <v>213</v>
      </c>
      <c r="E38" s="6" t="s">
        <v>214</v>
      </c>
      <c r="F38" s="6" t="s">
        <v>215</v>
      </c>
      <c r="G38" s="6" t="s">
        <v>55</v>
      </c>
      <c r="H38" s="6" t="s">
        <v>57</v>
      </c>
      <c r="I38" s="6" t="s">
        <v>60</v>
      </c>
      <c r="J38" s="6" t="s">
        <v>64</v>
      </c>
      <c r="K38" s="6" t="s">
        <v>66</v>
      </c>
      <c r="L38" s="6" t="s">
        <v>216</v>
      </c>
      <c r="M38" s="6" t="s">
        <v>217</v>
      </c>
      <c r="N38" s="6" t="s">
        <v>218</v>
      </c>
    </row>
    <row r="39" spans="2:14" x14ac:dyDescent="0.55000000000000004">
      <c r="B39" s="2">
        <f t="shared" si="0"/>
        <v>36</v>
      </c>
      <c r="C39" s="6" t="s">
        <v>38</v>
      </c>
      <c r="D39" s="6" t="s">
        <v>219</v>
      </c>
      <c r="E39" s="6" t="s">
        <v>214</v>
      </c>
      <c r="F39" s="6" t="s">
        <v>215</v>
      </c>
      <c r="G39" s="6" t="s">
        <v>55</v>
      </c>
      <c r="H39" s="6" t="s">
        <v>71</v>
      </c>
      <c r="I39" s="6" t="s">
        <v>60</v>
      </c>
      <c r="J39" s="6" t="s">
        <v>74</v>
      </c>
      <c r="K39" s="6" t="s">
        <v>220</v>
      </c>
      <c r="L39" s="6" t="s">
        <v>221</v>
      </c>
      <c r="M39" s="6" t="s">
        <v>222</v>
      </c>
      <c r="N39" s="6" t="s">
        <v>125</v>
      </c>
    </row>
    <row r="40" spans="2:14" x14ac:dyDescent="0.55000000000000004">
      <c r="B40" s="2">
        <f t="shared" si="0"/>
        <v>37</v>
      </c>
      <c r="C40" s="6" t="s">
        <v>38</v>
      </c>
      <c r="D40" s="6" t="s">
        <v>223</v>
      </c>
      <c r="E40" s="6" t="s">
        <v>214</v>
      </c>
      <c r="F40" s="6" t="s">
        <v>215</v>
      </c>
      <c r="G40" s="6" t="s">
        <v>55</v>
      </c>
      <c r="H40" s="6" t="s">
        <v>71</v>
      </c>
      <c r="I40" s="6" t="s">
        <v>60</v>
      </c>
      <c r="J40" s="6" t="s">
        <v>79</v>
      </c>
      <c r="K40" s="6" t="s">
        <v>224</v>
      </c>
      <c r="L40" s="6" t="s">
        <v>225</v>
      </c>
      <c r="M40" s="6" t="s">
        <v>226</v>
      </c>
      <c r="N40" s="6" t="s">
        <v>227</v>
      </c>
    </row>
    <row r="41" spans="2:14" x14ac:dyDescent="0.55000000000000004">
      <c r="B41" s="2">
        <f t="shared" si="0"/>
        <v>38</v>
      </c>
      <c r="C41" s="6" t="s">
        <v>228</v>
      </c>
      <c r="D41" s="6" t="s">
        <v>229</v>
      </c>
      <c r="E41" s="6" t="s">
        <v>230</v>
      </c>
      <c r="F41" s="6" t="s">
        <v>231</v>
      </c>
      <c r="G41" s="6" t="s">
        <v>55</v>
      </c>
      <c r="H41" s="6" t="s">
        <v>57</v>
      </c>
      <c r="I41" s="6" t="s">
        <v>60</v>
      </c>
      <c r="J41" s="6" t="s">
        <v>64</v>
      </c>
      <c r="K41" s="6" t="s">
        <v>232</v>
      </c>
      <c r="L41" s="6" t="s">
        <v>233</v>
      </c>
      <c r="M41" s="6" t="s">
        <v>234</v>
      </c>
      <c r="N41" s="6" t="s">
        <v>235</v>
      </c>
    </row>
    <row r="42" spans="2:14" x14ac:dyDescent="0.55000000000000004">
      <c r="B42" s="2">
        <f t="shared" si="0"/>
        <v>39</v>
      </c>
      <c r="C42" s="6" t="s">
        <v>228</v>
      </c>
      <c r="D42" s="6" t="s">
        <v>236</v>
      </c>
      <c r="E42" s="6" t="s">
        <v>230</v>
      </c>
      <c r="F42" s="6" t="s">
        <v>231</v>
      </c>
      <c r="G42" s="6" t="s">
        <v>55</v>
      </c>
      <c r="H42" s="6" t="s">
        <v>71</v>
      </c>
      <c r="I42" s="6" t="s">
        <v>60</v>
      </c>
      <c r="J42" s="6" t="s">
        <v>74</v>
      </c>
      <c r="K42" s="6" t="s">
        <v>237</v>
      </c>
      <c r="L42" s="6" t="s">
        <v>238</v>
      </c>
      <c r="M42" s="6" t="s">
        <v>239</v>
      </c>
      <c r="N42" s="6" t="s">
        <v>125</v>
      </c>
    </row>
    <row r="43" spans="2:14" x14ac:dyDescent="0.55000000000000004">
      <c r="B43" s="2">
        <f t="shared" si="0"/>
        <v>40</v>
      </c>
      <c r="C43" s="6" t="s">
        <v>228</v>
      </c>
      <c r="D43" s="6" t="s">
        <v>240</v>
      </c>
      <c r="E43" s="6" t="s">
        <v>230</v>
      </c>
      <c r="F43" s="6" t="s">
        <v>231</v>
      </c>
      <c r="G43" s="6" t="s">
        <v>55</v>
      </c>
      <c r="H43" s="6" t="s">
        <v>71</v>
      </c>
      <c r="I43" s="6" t="s">
        <v>60</v>
      </c>
      <c r="J43" s="6" t="s">
        <v>79</v>
      </c>
      <c r="K43" s="6" t="s">
        <v>241</v>
      </c>
      <c r="L43" s="6" t="s">
        <v>225</v>
      </c>
      <c r="M43" s="6" t="s">
        <v>226</v>
      </c>
      <c r="N43" s="6" t="s">
        <v>242</v>
      </c>
    </row>
    <row r="44" spans="2:14" x14ac:dyDescent="0.55000000000000004">
      <c r="B44" s="2">
        <f t="shared" si="0"/>
        <v>41</v>
      </c>
      <c r="C44" s="6" t="s">
        <v>228</v>
      </c>
      <c r="D44" s="6" t="s">
        <v>243</v>
      </c>
      <c r="E44" s="6" t="s">
        <v>230</v>
      </c>
      <c r="F44" s="6" t="s">
        <v>231</v>
      </c>
      <c r="G44" s="6" t="s">
        <v>55</v>
      </c>
      <c r="H44" s="6" t="s">
        <v>71</v>
      </c>
      <c r="I44" s="6" t="s">
        <v>60</v>
      </c>
      <c r="J44" s="6" t="s">
        <v>244</v>
      </c>
      <c r="K44" s="6" t="s">
        <v>245</v>
      </c>
      <c r="L44" s="6" t="s">
        <v>248</v>
      </c>
      <c r="M44" s="6" t="s">
        <v>246</v>
      </c>
      <c r="N44" s="6" t="s">
        <v>247</v>
      </c>
    </row>
  </sheetData>
  <mergeCells count="5">
    <mergeCell ref="B2:D2"/>
    <mergeCell ref="E2:F2"/>
    <mergeCell ref="G2:I2"/>
    <mergeCell ref="J2:K2"/>
    <mergeCell ref="L2:N2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IF一覧</vt:lpstr>
      <vt:lpstr>ケース・結果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Kenta Kojima</dc:creator>
  <cp:lastModifiedBy>Kenta Kojima</cp:lastModifiedBy>
  <dcterms:created xsi:type="dcterms:W3CDTF">2025-09-28T14:21:23Z</dcterms:created>
  <dcterms:modified xsi:type="dcterms:W3CDTF">2025-09-28T16:21:28Z</dcterms:modified>
</cp:coreProperties>
</file>